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480" windowHeight="7710" activeTab="0"/>
  </bookViews>
  <sheets>
    <sheet name="Factura" sheetId="1" r:id="rId1"/>
    <sheet name="Hoja1" sheetId="2" r:id="rId2"/>
  </sheets>
  <externalReferences>
    <externalReference r:id="rId5"/>
  </externalReferences>
  <definedNames>
    <definedName name="_xlnm.Print_Area" localSheetId="0">'Factura'!$B$3:$I$39</definedName>
    <definedName name="FechaHoy">'[1]Configuración'!$L$26</definedName>
  </definedNames>
  <calcPr fullCalcOnLoad="1"/>
</workbook>
</file>

<file path=xl/sharedStrings.xml><?xml version="1.0" encoding="utf-8"?>
<sst xmlns="http://schemas.openxmlformats.org/spreadsheetml/2006/main" count="69" uniqueCount="36">
  <si>
    <t>FACTURA</t>
  </si>
  <si>
    <t>Mi Empresa</t>
  </si>
  <si>
    <t>Número:</t>
  </si>
  <si>
    <t>Fecha:</t>
  </si>
  <si>
    <t>Cliente:</t>
  </si>
  <si>
    <t>Domicilio:</t>
  </si>
  <si>
    <t>Artículo</t>
  </si>
  <si>
    <t>Unidades</t>
  </si>
  <si>
    <t>Base Imponible</t>
  </si>
  <si>
    <t>I.V.A.</t>
  </si>
  <si>
    <t>Ciudad:</t>
  </si>
  <si>
    <t>Comentarios</t>
  </si>
  <si>
    <t>Forma de pago</t>
  </si>
  <si>
    <t>TOTAL FACTURA</t>
  </si>
  <si>
    <t>Subtotal</t>
  </si>
  <si>
    <t>N.I.F.:</t>
  </si>
  <si>
    <t>NIF</t>
  </si>
  <si>
    <t xml:space="preserve">
</t>
  </si>
  <si>
    <t>Domicilio</t>
  </si>
  <si>
    <t>Ciudad</t>
  </si>
  <si>
    <t>Referencia</t>
  </si>
  <si>
    <t>Rappel</t>
  </si>
  <si>
    <t>Precio U.</t>
  </si>
  <si>
    <t>Dto. Pronto Pago</t>
  </si>
  <si>
    <t>Dto. Comercial</t>
  </si>
  <si>
    <t>Cuota de I.V.A.</t>
  </si>
  <si>
    <t>TOTAL A PAGAR</t>
  </si>
  <si>
    <t>R.E.</t>
  </si>
  <si>
    <t>Descuentos</t>
  </si>
  <si>
    <t>Tipos</t>
  </si>
  <si>
    <t>Cuota de R.E.</t>
  </si>
  <si>
    <t>Gatos Suplidos</t>
  </si>
  <si>
    <t>Portes</t>
  </si>
  <si>
    <t>Embalajes</t>
  </si>
  <si>
    <t>Seguros</t>
  </si>
  <si>
    <t>lechugas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</si>
</sst>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#,##0.00\ &quot;€&quot;"/>
    <numFmt numFmtId="179" formatCode="0.0%"/>
    <numFmt numFmtId="180" formatCode="#,##0\ &quot;€&quot;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C0A]dddd\,\ d&quot; de &quot;mmmm&quot; de &quot;yyyy"/>
    <numFmt numFmtId="186" formatCode="0.000%"/>
    <numFmt numFmtId="187" formatCode="0.0000%"/>
  </numFmts>
  <fonts count="63">
    <font>
      <sz val="1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1"/>
      <name val="Verdana"/>
      <family val="2"/>
    </font>
    <font>
      <b/>
      <sz val="16"/>
      <name val="Calibri"/>
      <family val="2"/>
    </font>
    <font>
      <sz val="12"/>
      <color indexed="2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36"/>
      <color indexed="22"/>
      <name val="Calibri"/>
      <family val="2"/>
    </font>
    <font>
      <u val="single"/>
      <sz val="12"/>
      <color indexed="12"/>
      <name val="Calibri"/>
      <family val="2"/>
    </font>
    <font>
      <sz val="12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20"/>
      <name val="Calibri"/>
      <family val="2"/>
    </font>
    <font>
      <b/>
      <sz val="16"/>
      <color indexed="20"/>
      <name val="Calibri"/>
      <family val="2"/>
    </font>
    <font>
      <sz val="12"/>
      <color indexed="8"/>
      <name val="Calibri"/>
      <family val="2"/>
    </font>
    <font>
      <u val="single"/>
      <sz val="10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990033"/>
      <name val="Calibri"/>
      <family val="2"/>
    </font>
    <font>
      <sz val="12"/>
      <color theme="1"/>
      <name val="Calibri"/>
      <family val="2"/>
    </font>
    <font>
      <b/>
      <sz val="16"/>
      <color rgb="FF9900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55"/>
      </bottom>
    </border>
    <border>
      <left style="thin"/>
      <right style="thin">
        <color indexed="22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55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22"/>
      </bottom>
    </border>
    <border>
      <left style="thin"/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theme="2"/>
      </left>
      <right style="thin">
        <color indexed="22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55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theme="0" tint="-0.14995999634265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117">
    <xf numFmtId="0" fontId="0" fillId="0" borderId="0" xfId="0" applyAlignment="1">
      <alignment/>
    </xf>
    <xf numFmtId="49" fontId="7" fillId="33" borderId="0" xfId="53" applyNumberFormat="1" applyFont="1" applyFill="1" applyBorder="1" applyAlignment="1" applyProtection="1">
      <alignment horizontal="right" shrinkToFit="1"/>
      <protection locked="0"/>
    </xf>
    <xf numFmtId="0" fontId="0" fillId="0" borderId="0" xfId="0" applyBorder="1" applyAlignment="1">
      <alignment/>
    </xf>
    <xf numFmtId="49" fontId="8" fillId="33" borderId="0" xfId="53" applyNumberFormat="1" applyFont="1" applyFill="1" applyBorder="1" applyAlignment="1" applyProtection="1">
      <alignment horizontal="center" shrinkToFit="1"/>
      <protection locked="0"/>
    </xf>
    <xf numFmtId="49" fontId="8" fillId="33" borderId="0" xfId="53" applyNumberFormat="1" applyFont="1" applyFill="1" applyBorder="1" applyAlignment="1" applyProtection="1">
      <alignment shrinkToFit="1"/>
      <protection locked="0"/>
    </xf>
    <xf numFmtId="49" fontId="14" fillId="33" borderId="10" xfId="53" applyNumberFormat="1" applyFont="1" applyFill="1" applyBorder="1" applyAlignment="1" applyProtection="1">
      <alignment horizontal="left" shrinkToFit="1"/>
      <protection locked="0"/>
    </xf>
    <xf numFmtId="49" fontId="14" fillId="33" borderId="11" xfId="53" applyNumberFormat="1" applyFont="1" applyFill="1" applyBorder="1" applyAlignment="1" applyProtection="1">
      <alignment shrinkToFit="1"/>
      <protection locked="0"/>
    </xf>
    <xf numFmtId="49" fontId="14" fillId="33" borderId="12" xfId="53" applyNumberFormat="1" applyFont="1" applyFill="1" applyBorder="1" applyAlignment="1" applyProtection="1">
      <alignment shrinkToFit="1"/>
      <protection locked="0"/>
    </xf>
    <xf numFmtId="49" fontId="15" fillId="33" borderId="13" xfId="53" applyNumberFormat="1" applyFont="1" applyFill="1" applyBorder="1" applyAlignment="1" applyProtection="1">
      <alignment horizontal="center" shrinkToFit="1"/>
      <protection locked="0"/>
    </xf>
    <xf numFmtId="49" fontId="14" fillId="33" borderId="14" xfId="53" applyNumberFormat="1" applyFont="1" applyFill="1" applyBorder="1" applyAlignment="1" applyProtection="1">
      <alignment horizontal="left"/>
      <protection locked="0"/>
    </xf>
    <xf numFmtId="2" fontId="15" fillId="33" borderId="0" xfId="53" applyNumberFormat="1" applyFont="1" applyFill="1" applyBorder="1" applyAlignment="1" applyProtection="1">
      <alignment horizontal="right" shrinkToFit="1"/>
      <protection locked="0"/>
    </xf>
    <xf numFmtId="0" fontId="0" fillId="0" borderId="0" xfId="0" applyBorder="1" applyAlignment="1" applyProtection="1">
      <alignment/>
      <protection locked="0"/>
    </xf>
    <xf numFmtId="49" fontId="4" fillId="33" borderId="0" xfId="53" applyNumberFormat="1" applyFont="1" applyFill="1" applyBorder="1" applyAlignment="1" applyProtection="1">
      <alignment horizontal="right" shrinkToFit="1"/>
      <protection locked="0"/>
    </xf>
    <xf numFmtId="49" fontId="3" fillId="33" borderId="0" xfId="53" applyNumberFormat="1" applyFont="1" applyFill="1" applyBorder="1" applyAlignment="1" applyProtection="1">
      <alignment shrinkToFit="1"/>
      <protection locked="0"/>
    </xf>
    <xf numFmtId="49" fontId="5" fillId="33" borderId="0" xfId="53" applyNumberFormat="1" applyFont="1" applyFill="1" applyBorder="1" applyAlignment="1" applyProtection="1">
      <alignment horizontal="right" shrinkToFit="1"/>
      <protection locked="0"/>
    </xf>
    <xf numFmtId="14" fontId="6" fillId="33" borderId="0" xfId="53" applyNumberFormat="1" applyFont="1" applyFill="1" applyBorder="1" applyAlignment="1" applyProtection="1">
      <alignment horizontal="center" shrinkToFit="1"/>
      <protection locked="0"/>
    </xf>
    <xf numFmtId="49" fontId="13" fillId="33" borderId="0" xfId="53" applyNumberFormat="1" applyFont="1" applyFill="1" applyBorder="1" applyAlignment="1" applyProtection="1">
      <alignment horizontal="right" shrinkToFit="1"/>
      <protection locked="0"/>
    </xf>
    <xf numFmtId="0" fontId="14" fillId="0" borderId="0" xfId="53" applyFont="1" applyAlignment="1" applyProtection="1">
      <alignment shrinkToFit="1"/>
      <protection locked="0"/>
    </xf>
    <xf numFmtId="49" fontId="3" fillId="33" borderId="0" xfId="53" applyNumberFormat="1" applyFont="1" applyFill="1" applyBorder="1" applyAlignment="1" applyProtection="1">
      <alignment horizontal="left" shrinkToFit="1"/>
      <protection locked="0"/>
    </xf>
    <xf numFmtId="49" fontId="12" fillId="33" borderId="0" xfId="53" applyNumberFormat="1" applyFont="1" applyFill="1" applyBorder="1" applyAlignment="1" applyProtection="1">
      <alignment horizontal="right" shrinkToFit="1"/>
      <protection locked="0"/>
    </xf>
    <xf numFmtId="49" fontId="12" fillId="33" borderId="0" xfId="53" applyNumberFormat="1" applyFont="1" applyFill="1" applyBorder="1" applyAlignment="1" applyProtection="1">
      <alignment horizontal="center" shrinkToFit="1"/>
      <protection locked="0"/>
    </xf>
    <xf numFmtId="49" fontId="12" fillId="33" borderId="0" xfId="53" applyNumberFormat="1" applyFont="1" applyFill="1" applyBorder="1" applyAlignment="1" applyProtection="1">
      <alignment shrinkToFit="1"/>
      <protection locked="0"/>
    </xf>
    <xf numFmtId="49" fontId="13" fillId="33" borderId="14" xfId="53" applyNumberFormat="1" applyFont="1" applyFill="1" applyBorder="1" applyAlignment="1" applyProtection="1">
      <alignment horizontal="right" shrinkToFit="1"/>
      <protection locked="0"/>
    </xf>
    <xf numFmtId="49" fontId="13" fillId="33" borderId="15" xfId="53" applyNumberFormat="1" applyFont="1" applyFill="1" applyBorder="1" applyAlignment="1" applyProtection="1">
      <alignment horizontal="right" shrinkToFit="1"/>
      <protection locked="0"/>
    </xf>
    <xf numFmtId="0" fontId="14" fillId="0" borderId="12" xfId="0" applyFont="1" applyBorder="1" applyAlignment="1" applyProtection="1">
      <alignment/>
      <protection locked="0"/>
    </xf>
    <xf numFmtId="49" fontId="13" fillId="33" borderId="16" xfId="53" applyNumberFormat="1" applyFont="1" applyFill="1" applyBorder="1" applyAlignment="1" applyProtection="1">
      <alignment horizontal="right" shrinkToFit="1"/>
      <protection locked="0"/>
    </xf>
    <xf numFmtId="49" fontId="8" fillId="33" borderId="0" xfId="53" applyNumberFormat="1" applyFont="1" applyFill="1" applyBorder="1" applyAlignment="1" applyProtection="1">
      <alignment horizontal="right" shrinkToFit="1"/>
      <protection locked="0"/>
    </xf>
    <xf numFmtId="0" fontId="7" fillId="33" borderId="0" xfId="53" applyFont="1" applyFill="1" applyBorder="1" applyAlignment="1" applyProtection="1">
      <alignment shrinkToFit="1"/>
      <protection locked="0"/>
    </xf>
    <xf numFmtId="0" fontId="14" fillId="33" borderId="0" xfId="53" applyFont="1" applyFill="1" applyBorder="1" applyAlignment="1" applyProtection="1">
      <alignment horizontal="right" shrinkToFit="1"/>
      <protection locked="0"/>
    </xf>
    <xf numFmtId="49" fontId="15" fillId="33" borderId="17" xfId="53" applyNumberFormat="1" applyFont="1" applyFill="1" applyBorder="1" applyAlignment="1" applyProtection="1">
      <alignment horizontal="right" shrinkToFit="1"/>
      <protection locked="0"/>
    </xf>
    <xf numFmtId="0" fontId="14" fillId="33" borderId="17" xfId="53" applyFont="1" applyFill="1" applyBorder="1" applyAlignment="1" applyProtection="1">
      <alignment horizontal="right" shrinkToFit="1"/>
      <protection locked="0"/>
    </xf>
    <xf numFmtId="178" fontId="15" fillId="33" borderId="17" xfId="53" applyNumberFormat="1" applyFont="1" applyFill="1" applyBorder="1" applyAlignment="1" applyProtection="1">
      <alignment shrinkToFit="1"/>
      <protection locked="0"/>
    </xf>
    <xf numFmtId="49" fontId="15" fillId="33" borderId="0" xfId="53" applyNumberFormat="1" applyFont="1" applyFill="1" applyBorder="1" applyAlignment="1" applyProtection="1">
      <alignment horizontal="right" shrinkToFit="1"/>
      <protection locked="0"/>
    </xf>
    <xf numFmtId="10" fontId="14" fillId="33" borderId="18" xfId="53" applyNumberFormat="1" applyFont="1" applyFill="1" applyBorder="1" applyAlignment="1" applyProtection="1">
      <alignment horizontal="center" shrinkToFit="1"/>
      <protection locked="0"/>
    </xf>
    <xf numFmtId="9" fontId="14" fillId="33" borderId="0" xfId="53" applyNumberFormat="1" applyFont="1" applyFill="1" applyBorder="1" applyAlignment="1" applyProtection="1">
      <alignment horizontal="right" shrinkToFit="1"/>
      <protection locked="0"/>
    </xf>
    <xf numFmtId="0" fontId="14" fillId="0" borderId="19" xfId="53" applyFont="1" applyBorder="1" applyAlignment="1" applyProtection="1">
      <alignment shrinkToFit="1"/>
      <protection locked="0"/>
    </xf>
    <xf numFmtId="9" fontId="14" fillId="33" borderId="20" xfId="53" applyNumberFormat="1" applyFont="1" applyFill="1" applyBorder="1" applyAlignment="1" applyProtection="1">
      <alignment horizontal="right" shrinkToFit="1"/>
      <protection locked="0"/>
    </xf>
    <xf numFmtId="1" fontId="10" fillId="33" borderId="0" xfId="53" applyNumberFormat="1" applyFont="1" applyFill="1" applyBorder="1" applyAlignment="1" applyProtection="1">
      <alignment horizontal="right" shrinkToFit="1"/>
      <protection locked="0"/>
    </xf>
    <xf numFmtId="0" fontId="11" fillId="33" borderId="0" xfId="53" applyFont="1" applyFill="1" applyBorder="1" applyAlignment="1" applyProtection="1">
      <alignment horizontal="right" shrinkToFit="1"/>
      <protection locked="0"/>
    </xf>
    <xf numFmtId="180" fontId="6" fillId="33" borderId="0" xfId="53" applyNumberFormat="1" applyFont="1" applyFill="1" applyBorder="1" applyAlignment="1" applyProtection="1">
      <alignment shrinkToFit="1"/>
      <protection locked="0"/>
    </xf>
    <xf numFmtId="0" fontId="2" fillId="0" borderId="0" xfId="53" applyProtection="1">
      <alignment/>
      <protection locked="0"/>
    </xf>
    <xf numFmtId="3" fontId="6" fillId="33" borderId="0" xfId="53" applyNumberFormat="1" applyFont="1" applyFill="1" applyBorder="1" applyAlignment="1" applyProtection="1">
      <alignment shrinkToFit="1"/>
      <protection locked="0"/>
    </xf>
    <xf numFmtId="0" fontId="15" fillId="0" borderId="14" xfId="53" applyFont="1" applyBorder="1" applyAlignment="1" applyProtection="1">
      <alignment/>
      <protection locked="0"/>
    </xf>
    <xf numFmtId="49" fontId="9" fillId="33" borderId="11" xfId="53" applyNumberFormat="1" applyFont="1" applyFill="1" applyBorder="1" applyAlignment="1" applyProtection="1">
      <alignment shrinkToFit="1"/>
      <protection locked="0"/>
    </xf>
    <xf numFmtId="0" fontId="17" fillId="0" borderId="0" xfId="45" applyFont="1" applyFill="1" applyAlignment="1" applyProtection="1">
      <alignment vertical="center"/>
      <protection/>
    </xf>
    <xf numFmtId="0" fontId="15" fillId="33" borderId="0" xfId="53" applyFont="1" applyFill="1" applyBorder="1" applyAlignment="1" applyProtection="1">
      <alignment horizontal="right" shrinkToFit="1"/>
      <protection locked="0"/>
    </xf>
    <xf numFmtId="179" fontId="14" fillId="33" borderId="0" xfId="53" applyNumberFormat="1" applyFont="1" applyFill="1" applyBorder="1" applyAlignment="1" applyProtection="1">
      <alignment horizontal="right" shrinkToFit="1"/>
      <protection locked="0"/>
    </xf>
    <xf numFmtId="0" fontId="14" fillId="33" borderId="0" xfId="53" applyFont="1" applyFill="1" applyBorder="1" applyAlignment="1" applyProtection="1">
      <alignment horizontal="right" shrinkToFit="1"/>
      <protection locked="0"/>
    </xf>
    <xf numFmtId="0" fontId="14" fillId="0" borderId="0" xfId="53" applyFont="1" applyBorder="1" applyAlignment="1" applyProtection="1">
      <alignment shrinkToFit="1"/>
      <protection locked="0"/>
    </xf>
    <xf numFmtId="0" fontId="18" fillId="0" borderId="0" xfId="0" applyNumberFormat="1" applyFont="1" applyAlignment="1">
      <alignment vertical="center"/>
    </xf>
    <xf numFmtId="3" fontId="60" fillId="34" borderId="21" xfId="53" applyNumberFormat="1" applyFont="1" applyFill="1" applyBorder="1" applyAlignment="1" applyProtection="1">
      <alignment horizontal="left" shrinkToFit="1"/>
      <protection locked="0"/>
    </xf>
    <xf numFmtId="3" fontId="60" fillId="34" borderId="22" xfId="53" applyNumberFormat="1" applyFont="1" applyFill="1" applyBorder="1" applyAlignment="1" applyProtection="1">
      <alignment horizontal="center" shrinkToFit="1"/>
      <protection locked="0"/>
    </xf>
    <xf numFmtId="178" fontId="60" fillId="34" borderId="22" xfId="53" applyNumberFormat="1" applyFont="1" applyFill="1" applyBorder="1" applyAlignment="1" applyProtection="1">
      <alignment horizontal="center" shrinkToFit="1"/>
      <protection locked="0"/>
    </xf>
    <xf numFmtId="10" fontId="60" fillId="34" borderId="22" xfId="53" applyNumberFormat="1" applyFont="1" applyFill="1" applyBorder="1" applyAlignment="1" applyProtection="1">
      <alignment horizontal="center" shrinkToFit="1"/>
      <protection locked="0"/>
    </xf>
    <xf numFmtId="3" fontId="60" fillId="34" borderId="23" xfId="53" applyNumberFormat="1" applyFont="1" applyFill="1" applyBorder="1" applyAlignment="1" applyProtection="1">
      <alignment shrinkToFit="1"/>
      <protection locked="0"/>
    </xf>
    <xf numFmtId="3" fontId="60" fillId="34" borderId="24" xfId="53" applyNumberFormat="1" applyFont="1" applyFill="1" applyBorder="1" applyAlignment="1" applyProtection="1">
      <alignment shrinkToFit="1"/>
      <protection locked="0"/>
    </xf>
    <xf numFmtId="178" fontId="14" fillId="33" borderId="0" xfId="53" applyNumberFormat="1" applyFont="1" applyFill="1" applyBorder="1" applyAlignment="1" applyProtection="1">
      <alignment horizontal="right" shrinkToFit="1"/>
      <protection/>
    </xf>
    <xf numFmtId="178" fontId="14" fillId="33" borderId="17" xfId="53" applyNumberFormat="1" applyFont="1" applyFill="1" applyBorder="1" applyAlignment="1" applyProtection="1">
      <alignment shrinkToFit="1"/>
      <protection/>
    </xf>
    <xf numFmtId="178" fontId="14" fillId="33" borderId="0" xfId="53" applyNumberFormat="1" applyFont="1" applyFill="1" applyBorder="1" applyAlignment="1" applyProtection="1">
      <alignment shrinkToFit="1"/>
      <protection/>
    </xf>
    <xf numFmtId="178" fontId="15" fillId="33" borderId="0" xfId="53" applyNumberFormat="1" applyFont="1" applyFill="1" applyBorder="1" applyAlignment="1" applyProtection="1">
      <alignment shrinkToFit="1"/>
      <protection locked="0"/>
    </xf>
    <xf numFmtId="179" fontId="15" fillId="33" borderId="0" xfId="53" applyNumberFormat="1" applyFont="1" applyFill="1" applyBorder="1" applyAlignment="1" applyProtection="1">
      <alignment horizontal="right" shrinkToFit="1"/>
      <protection locked="0"/>
    </xf>
    <xf numFmtId="49" fontId="15" fillId="33" borderId="25" xfId="53" applyNumberFormat="1" applyFont="1" applyFill="1" applyBorder="1" applyAlignment="1" applyProtection="1">
      <alignment horizontal="right" shrinkToFit="1"/>
      <protection locked="0"/>
    </xf>
    <xf numFmtId="10" fontId="14" fillId="33" borderId="18" xfId="53" applyNumberFormat="1" applyFont="1" applyFill="1" applyBorder="1" applyAlignment="1" applyProtection="1">
      <alignment horizontal="center" shrinkToFit="1"/>
      <protection/>
    </xf>
    <xf numFmtId="3" fontId="61" fillId="33" borderId="26" xfId="53" applyNumberFormat="1" applyFont="1" applyFill="1" applyBorder="1" applyAlignment="1" applyProtection="1">
      <alignment horizontal="left" shrinkToFit="1"/>
      <protection locked="0"/>
    </xf>
    <xf numFmtId="3" fontId="61" fillId="33" borderId="27" xfId="53" applyNumberFormat="1" applyFont="1" applyFill="1" applyBorder="1" applyAlignment="1" applyProtection="1">
      <alignment shrinkToFit="1"/>
      <protection locked="0"/>
    </xf>
    <xf numFmtId="3" fontId="61" fillId="33" borderId="28" xfId="53" applyNumberFormat="1" applyFont="1" applyFill="1" applyBorder="1" applyAlignment="1" applyProtection="1">
      <alignment shrinkToFit="1"/>
      <protection locked="0"/>
    </xf>
    <xf numFmtId="3" fontId="61" fillId="33" borderId="29" xfId="53" applyNumberFormat="1" applyFont="1" applyFill="1" applyBorder="1" applyAlignment="1" applyProtection="1">
      <alignment shrinkToFit="1"/>
      <protection locked="0"/>
    </xf>
    <xf numFmtId="178" fontId="61" fillId="33" borderId="29" xfId="53" applyNumberFormat="1" applyFont="1" applyFill="1" applyBorder="1" applyAlignment="1" applyProtection="1">
      <alignment shrinkToFit="1"/>
      <protection locked="0"/>
    </xf>
    <xf numFmtId="178" fontId="61" fillId="33" borderId="29" xfId="53" applyNumberFormat="1" applyFont="1" applyFill="1" applyBorder="1" applyAlignment="1" applyProtection="1">
      <alignment shrinkToFit="1"/>
      <protection/>
    </xf>
    <xf numFmtId="3" fontId="61" fillId="33" borderId="30" xfId="53" applyNumberFormat="1" applyFont="1" applyFill="1" applyBorder="1" applyAlignment="1" applyProtection="1">
      <alignment horizontal="left" shrinkToFit="1"/>
      <protection locked="0"/>
    </xf>
    <xf numFmtId="3" fontId="61" fillId="33" borderId="31" xfId="53" applyNumberFormat="1" applyFont="1" applyFill="1" applyBorder="1" applyAlignment="1" applyProtection="1">
      <alignment shrinkToFit="1"/>
      <protection locked="0"/>
    </xf>
    <xf numFmtId="3" fontId="61" fillId="33" borderId="32" xfId="53" applyNumberFormat="1" applyFont="1" applyFill="1" applyBorder="1" applyAlignment="1" applyProtection="1">
      <alignment shrinkToFit="1"/>
      <protection locked="0"/>
    </xf>
    <xf numFmtId="3" fontId="61" fillId="33" borderId="18" xfId="53" applyNumberFormat="1" applyFont="1" applyFill="1" applyBorder="1" applyAlignment="1" applyProtection="1">
      <alignment shrinkToFit="1"/>
      <protection locked="0"/>
    </xf>
    <xf numFmtId="178" fontId="61" fillId="33" borderId="18" xfId="53" applyNumberFormat="1" applyFont="1" applyFill="1" applyBorder="1" applyAlignment="1" applyProtection="1">
      <alignment shrinkToFit="1"/>
      <protection locked="0"/>
    </xf>
    <xf numFmtId="3" fontId="61" fillId="33" borderId="33" xfId="53" applyNumberFormat="1" applyFont="1" applyFill="1" applyBorder="1" applyAlignment="1" applyProtection="1">
      <alignment horizontal="left" shrinkToFit="1"/>
      <protection locked="0"/>
    </xf>
    <xf numFmtId="3" fontId="61" fillId="33" borderId="34" xfId="53" applyNumberFormat="1" applyFont="1" applyFill="1" applyBorder="1" applyAlignment="1" applyProtection="1">
      <alignment shrinkToFit="1"/>
      <protection locked="0"/>
    </xf>
    <xf numFmtId="3" fontId="61" fillId="33" borderId="35" xfId="53" applyNumberFormat="1" applyFont="1" applyFill="1" applyBorder="1" applyAlignment="1" applyProtection="1">
      <alignment shrinkToFit="1"/>
      <protection locked="0"/>
    </xf>
    <xf numFmtId="178" fontId="61" fillId="33" borderId="36" xfId="53" applyNumberFormat="1" applyFont="1" applyFill="1" applyBorder="1" applyAlignment="1" applyProtection="1">
      <alignment shrinkToFit="1"/>
      <protection/>
    </xf>
    <xf numFmtId="3" fontId="60" fillId="34" borderId="37" xfId="53" applyNumberFormat="1" applyFont="1" applyFill="1" applyBorder="1" applyAlignment="1" applyProtection="1">
      <alignment shrinkToFit="1"/>
      <protection locked="0"/>
    </xf>
    <xf numFmtId="3" fontId="61" fillId="33" borderId="38" xfId="53" applyNumberFormat="1" applyFont="1" applyFill="1" applyBorder="1" applyAlignment="1" applyProtection="1">
      <alignment shrinkToFit="1"/>
      <protection locked="0"/>
    </xf>
    <xf numFmtId="3" fontId="61" fillId="33" borderId="39" xfId="53" applyNumberFormat="1" applyFont="1" applyFill="1" applyBorder="1" applyAlignment="1" applyProtection="1">
      <alignment shrinkToFit="1"/>
      <protection locked="0"/>
    </xf>
    <xf numFmtId="3" fontId="61" fillId="33" borderId="40" xfId="53" applyNumberFormat="1" applyFont="1" applyFill="1" applyBorder="1" applyAlignment="1" applyProtection="1">
      <alignment shrinkToFit="1"/>
      <protection locked="0"/>
    </xf>
    <xf numFmtId="3" fontId="61" fillId="33" borderId="41" xfId="53" applyNumberFormat="1" applyFont="1" applyFill="1" applyBorder="1" applyAlignment="1" applyProtection="1">
      <alignment shrinkToFit="1"/>
      <protection locked="0"/>
    </xf>
    <xf numFmtId="3" fontId="61" fillId="33" borderId="42" xfId="53" applyNumberFormat="1" applyFont="1" applyFill="1" applyBorder="1" applyAlignment="1" applyProtection="1">
      <alignment shrinkToFit="1"/>
      <protection locked="0"/>
    </xf>
    <xf numFmtId="3" fontId="61" fillId="33" borderId="43" xfId="53" applyNumberFormat="1" applyFont="1" applyFill="1" applyBorder="1" applyAlignment="1" applyProtection="1">
      <alignment shrinkToFit="1"/>
      <protection locked="0"/>
    </xf>
    <xf numFmtId="0" fontId="14" fillId="0" borderId="0" xfId="53" applyFont="1" applyBorder="1" applyAlignment="1" applyProtection="1">
      <alignment shrinkToFit="1"/>
      <protection locked="0"/>
    </xf>
    <xf numFmtId="178" fontId="61" fillId="33" borderId="44" xfId="53" applyNumberFormat="1" applyFont="1" applyFill="1" applyBorder="1" applyAlignment="1" applyProtection="1">
      <alignment shrinkToFit="1"/>
      <protection/>
    </xf>
    <xf numFmtId="0" fontId="14" fillId="33" borderId="0" xfId="53" applyNumberFormat="1" applyFont="1" applyFill="1" applyBorder="1" applyAlignment="1" applyProtection="1">
      <alignment horizontal="left" shrinkToFit="1"/>
      <protection locked="0"/>
    </xf>
    <xf numFmtId="49" fontId="14" fillId="33" borderId="0" xfId="53" applyNumberFormat="1" applyFont="1" applyFill="1" applyBorder="1" applyAlignment="1" applyProtection="1">
      <alignment horizontal="left" shrinkToFit="1"/>
      <protection locked="0"/>
    </xf>
    <xf numFmtId="49" fontId="13" fillId="33" borderId="0" xfId="53" applyNumberFormat="1" applyFont="1" applyFill="1" applyBorder="1" applyAlignment="1" applyProtection="1">
      <alignment horizontal="right" shrinkToFit="1"/>
      <protection locked="0"/>
    </xf>
    <xf numFmtId="49" fontId="5" fillId="33" borderId="0" xfId="53" applyNumberFormat="1" applyFont="1" applyFill="1" applyBorder="1" applyAlignment="1" applyProtection="1">
      <alignment horizontal="right" shrinkToFit="1"/>
      <protection locked="0"/>
    </xf>
    <xf numFmtId="49" fontId="16" fillId="33" borderId="0" xfId="53" applyNumberFormat="1" applyFont="1" applyFill="1" applyBorder="1" applyAlignment="1" applyProtection="1">
      <alignment horizontal="left" vertical="center" shrinkToFit="1"/>
      <protection locked="0"/>
    </xf>
    <xf numFmtId="14" fontId="14" fillId="33" borderId="0" xfId="53" applyNumberFormat="1" applyFont="1" applyFill="1" applyBorder="1" applyAlignment="1" applyProtection="1">
      <alignment horizontal="left" shrinkToFit="1"/>
      <protection locked="0"/>
    </xf>
    <xf numFmtId="49" fontId="14" fillId="33" borderId="10" xfId="53" applyNumberFormat="1" applyFont="1" applyFill="1" applyBorder="1" applyAlignment="1" applyProtection="1">
      <alignment horizontal="left" shrinkToFit="1"/>
      <protection locked="0"/>
    </xf>
    <xf numFmtId="49" fontId="14" fillId="33" borderId="11" xfId="53" applyNumberFormat="1" applyFont="1" applyFill="1" applyBorder="1" applyAlignment="1" applyProtection="1">
      <alignment horizontal="left" shrinkToFit="1"/>
      <protection locked="0"/>
    </xf>
    <xf numFmtId="49" fontId="14" fillId="33" borderId="45" xfId="53" applyNumberFormat="1" applyFont="1" applyFill="1" applyBorder="1" applyAlignment="1" applyProtection="1">
      <alignment horizontal="left" shrinkToFit="1"/>
      <protection locked="0"/>
    </xf>
    <xf numFmtId="178" fontId="62" fillId="35" borderId="46" xfId="53" applyNumberFormat="1" applyFont="1" applyFill="1" applyBorder="1" applyAlignment="1" applyProtection="1">
      <alignment horizontal="right" shrinkToFit="1"/>
      <protection/>
    </xf>
    <xf numFmtId="0" fontId="14" fillId="33" borderId="15" xfId="0" applyFont="1" applyFill="1" applyBorder="1" applyAlignment="1" applyProtection="1">
      <alignment horizontal="left" vertical="top"/>
      <protection locked="0"/>
    </xf>
    <xf numFmtId="0" fontId="14" fillId="33" borderId="0" xfId="0" applyFont="1" applyFill="1" applyBorder="1" applyAlignment="1" applyProtection="1">
      <alignment horizontal="left" vertical="top"/>
      <protection locked="0"/>
    </xf>
    <xf numFmtId="0" fontId="14" fillId="33" borderId="12" xfId="0" applyFont="1" applyFill="1" applyBorder="1" applyAlignment="1" applyProtection="1">
      <alignment horizontal="left" vertical="top"/>
      <protection locked="0"/>
    </xf>
    <xf numFmtId="0" fontId="14" fillId="33" borderId="16" xfId="0" applyFont="1" applyFill="1" applyBorder="1" applyAlignment="1" applyProtection="1">
      <alignment horizontal="left" vertical="top"/>
      <protection locked="0"/>
    </xf>
    <xf numFmtId="0" fontId="14" fillId="33" borderId="45" xfId="0" applyFont="1" applyFill="1" applyBorder="1" applyAlignment="1" applyProtection="1">
      <alignment horizontal="left" vertical="top"/>
      <protection locked="0"/>
    </xf>
    <xf numFmtId="0" fontId="14" fillId="33" borderId="13" xfId="0" applyFont="1" applyFill="1" applyBorder="1" applyAlignment="1" applyProtection="1">
      <alignment horizontal="left" vertical="top"/>
      <protection locked="0"/>
    </xf>
    <xf numFmtId="0" fontId="7" fillId="33" borderId="15" xfId="53" applyFont="1" applyFill="1" applyBorder="1" applyAlignment="1" applyProtection="1">
      <alignment horizontal="center" vertical="center" wrapText="1"/>
      <protection locked="0"/>
    </xf>
    <xf numFmtId="0" fontId="7" fillId="33" borderId="12" xfId="53" applyFont="1" applyFill="1" applyBorder="1" applyAlignment="1" applyProtection="1">
      <alignment horizontal="center" vertical="center" wrapText="1"/>
      <protection locked="0"/>
    </xf>
    <xf numFmtId="0" fontId="7" fillId="33" borderId="16" xfId="53" applyFont="1" applyFill="1" applyBorder="1" applyAlignment="1" applyProtection="1">
      <alignment horizontal="center" vertical="center" wrapText="1"/>
      <protection locked="0"/>
    </xf>
    <xf numFmtId="0" fontId="7" fillId="33" borderId="13" xfId="53" applyFont="1" applyFill="1" applyBorder="1" applyAlignment="1" applyProtection="1">
      <alignment horizontal="center" vertical="center" wrapText="1"/>
      <protection locked="0"/>
    </xf>
    <xf numFmtId="0" fontId="17" fillId="0" borderId="0" xfId="45" applyFont="1" applyFill="1" applyAlignment="1" applyProtection="1">
      <alignment horizontal="right" vertical="center"/>
      <protection/>
    </xf>
    <xf numFmtId="49" fontId="62" fillId="35" borderId="47" xfId="53" applyNumberFormat="1" applyFont="1" applyFill="1" applyBorder="1" applyAlignment="1" applyProtection="1">
      <alignment horizontal="right" shrinkToFit="1"/>
      <protection locked="0"/>
    </xf>
    <xf numFmtId="49" fontId="62" fillId="35" borderId="46" xfId="53" applyNumberFormat="1" applyFont="1" applyFill="1" applyBorder="1" applyAlignment="1" applyProtection="1">
      <alignment horizontal="right" shrinkToFit="1"/>
      <protection locked="0"/>
    </xf>
    <xf numFmtId="49" fontId="5" fillId="33" borderId="0" xfId="53" applyNumberFormat="1" applyFont="1" applyFill="1" applyBorder="1" applyAlignment="1" applyProtection="1">
      <alignment shrinkToFit="1"/>
      <protection locked="0"/>
    </xf>
    <xf numFmtId="49" fontId="16" fillId="33" borderId="0" xfId="53" applyNumberFormat="1" applyFont="1" applyFill="1" applyBorder="1" applyAlignment="1" applyProtection="1">
      <alignment vertical="center" shrinkToFit="1"/>
      <protection locked="0"/>
    </xf>
    <xf numFmtId="49" fontId="13" fillId="33" borderId="0" xfId="53" applyNumberFormat="1" applyFont="1" applyFill="1" applyBorder="1" applyAlignment="1" applyProtection="1">
      <alignment shrinkToFit="1"/>
      <protection locked="0"/>
    </xf>
    <xf numFmtId="0" fontId="14" fillId="33" borderId="0" xfId="53" applyNumberFormat="1" applyFont="1" applyFill="1" applyBorder="1" applyAlignment="1" applyProtection="1">
      <alignment shrinkToFit="1"/>
      <protection locked="0"/>
    </xf>
    <xf numFmtId="49" fontId="14" fillId="33" borderId="0" xfId="53" applyNumberFormat="1" applyFont="1" applyFill="1" applyBorder="1" applyAlignment="1" applyProtection="1">
      <alignment shrinkToFit="1"/>
      <protection locked="0"/>
    </xf>
    <xf numFmtId="14" fontId="14" fillId="33" borderId="0" xfId="53" applyNumberFormat="1" applyFont="1" applyFill="1" applyBorder="1" applyAlignment="1" applyProtection="1">
      <alignment shrinkToFit="1"/>
      <protection locked="0"/>
    </xf>
    <xf numFmtId="10" fontId="61" fillId="33" borderId="18" xfId="53" applyNumberFormat="1" applyFont="1" applyFill="1" applyBorder="1" applyAlignment="1" applyProtection="1">
      <alignment shrinkToFi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doExcel\Productos\Gestion%20empresa\Simpler3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guración"/>
      <sheetName val="Formulario"/>
      <sheetName val="Gestión"/>
      <sheetName val="Documento"/>
      <sheetName val="Hoja1"/>
    </sheetNames>
    <sheetDataSet>
      <sheetData sheetId="0">
        <row r="26">
          <cell r="L26">
            <v>40282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="80" zoomScaleNormal="80" zoomScalePageLayoutView="0" workbookViewId="0" topLeftCell="A1">
      <selection activeCell="D16" sqref="D16"/>
    </sheetView>
  </sheetViews>
  <sheetFormatPr defaultColWidth="11.421875" defaultRowHeight="12.75"/>
  <cols>
    <col min="2" max="2" width="11.00390625" style="0" customWidth="1"/>
    <col min="3" max="3" width="10.28125" style="0" customWidth="1"/>
    <col min="4" max="4" width="20.28125" style="0" customWidth="1"/>
    <col min="7" max="7" width="16.140625" style="0" customWidth="1"/>
    <col min="8" max="8" width="16.421875" style="0" customWidth="1"/>
    <col min="9" max="9" width="17.140625" style="0" customWidth="1"/>
    <col min="10" max="10" width="16.140625" style="0" customWidth="1"/>
  </cols>
  <sheetData>
    <row r="1" spans="1:10" ht="24.75" customHeight="1">
      <c r="A1" s="49"/>
      <c r="B1" s="44"/>
      <c r="C1" s="44"/>
      <c r="D1" s="44"/>
      <c r="E1" s="44"/>
      <c r="F1" s="44"/>
      <c r="G1" s="44"/>
      <c r="H1" s="107"/>
      <c r="I1" s="107"/>
      <c r="J1" s="44"/>
    </row>
    <row r="2" spans="1:10" ht="18">
      <c r="A2" s="11"/>
      <c r="B2" s="12"/>
      <c r="C2" s="13"/>
      <c r="D2" s="110"/>
      <c r="E2" s="110"/>
      <c r="F2" s="14"/>
      <c r="G2" s="14"/>
      <c r="H2" s="14"/>
      <c r="I2" s="15"/>
      <c r="J2" s="13"/>
    </row>
    <row r="3" spans="1:11" ht="18" customHeight="1">
      <c r="A3" s="11"/>
      <c r="B3" s="111"/>
      <c r="C3" s="111"/>
      <c r="D3" s="111"/>
      <c r="E3" s="112"/>
      <c r="F3" s="112"/>
      <c r="G3" s="112"/>
      <c r="H3" s="112"/>
      <c r="I3" s="112"/>
      <c r="J3" s="13"/>
      <c r="K3" s="2"/>
    </row>
    <row r="4" spans="1:11" ht="18" customHeight="1">
      <c r="A4" s="11"/>
      <c r="B4" s="111"/>
      <c r="C4" s="111"/>
      <c r="D4" s="111"/>
      <c r="E4" s="112"/>
      <c r="F4" s="112"/>
      <c r="G4" s="112"/>
      <c r="H4" s="112"/>
      <c r="I4" s="112"/>
      <c r="J4" s="13"/>
      <c r="K4" s="2"/>
    </row>
    <row r="5" spans="1:11" ht="18">
      <c r="A5" s="11"/>
      <c r="B5" s="16"/>
      <c r="C5" s="113"/>
      <c r="D5" s="114"/>
      <c r="E5" s="112"/>
      <c r="F5" s="112"/>
      <c r="G5" s="112"/>
      <c r="H5" s="112"/>
      <c r="I5" s="112"/>
      <c r="J5" s="13"/>
      <c r="K5" s="2"/>
    </row>
    <row r="6" spans="1:11" ht="18">
      <c r="A6" s="11"/>
      <c r="B6" s="16"/>
      <c r="C6" s="115"/>
      <c r="D6" s="114"/>
      <c r="E6" s="17"/>
      <c r="F6" s="16"/>
      <c r="G6" s="17"/>
      <c r="I6" s="16"/>
      <c r="J6" s="18"/>
      <c r="K6" s="2"/>
    </row>
    <row r="7" ht="12.75">
      <c r="K7" s="2"/>
    </row>
    <row r="8" ht="12.75">
      <c r="K8" s="2"/>
    </row>
    <row r="9" ht="12.75">
      <c r="K9" s="2"/>
    </row>
    <row r="10" ht="12.75">
      <c r="K10" s="2"/>
    </row>
    <row r="11" ht="12.75">
      <c r="K11" s="2"/>
    </row>
    <row r="12" spans="1:11" ht="12.75" customHeight="1">
      <c r="A12" s="11"/>
      <c r="B12" s="26"/>
      <c r="C12" s="26"/>
      <c r="D12" s="26"/>
      <c r="E12" s="3"/>
      <c r="F12" s="3"/>
      <c r="G12" s="3"/>
      <c r="H12" s="3"/>
      <c r="I12" s="4"/>
      <c r="J12" s="18"/>
      <c r="K12" s="2"/>
    </row>
    <row r="13" spans="1:12" ht="24" customHeight="1">
      <c r="A13" s="11"/>
      <c r="B13" s="50" t="s">
        <v>20</v>
      </c>
      <c r="C13" s="54" t="s">
        <v>6</v>
      </c>
      <c r="D13" s="78" t="s">
        <v>7</v>
      </c>
      <c r="E13" s="51" t="s">
        <v>22</v>
      </c>
      <c r="F13" s="52" t="s">
        <v>14</v>
      </c>
      <c r="G13" s="52" t="s">
        <v>24</v>
      </c>
      <c r="H13" s="52" t="s">
        <v>21</v>
      </c>
      <c r="I13" s="53" t="s">
        <v>23</v>
      </c>
      <c r="J13" s="52" t="s">
        <v>8</v>
      </c>
      <c r="K13" s="27"/>
      <c r="L13" s="2"/>
    </row>
    <row r="14" spans="1:12" ht="15.75">
      <c r="A14" s="11"/>
      <c r="B14" s="63"/>
      <c r="C14" s="82"/>
      <c r="D14" s="79"/>
      <c r="E14" s="66"/>
      <c r="F14" s="68"/>
      <c r="G14" s="68"/>
      <c r="H14" s="68"/>
      <c r="I14" s="116"/>
      <c r="J14" s="68"/>
      <c r="K14" s="27"/>
      <c r="L14" s="2"/>
    </row>
    <row r="15" spans="1:12" ht="15.75">
      <c r="A15" s="11"/>
      <c r="B15" s="69"/>
      <c r="C15" s="83"/>
      <c r="D15" s="80"/>
      <c r="E15" s="72"/>
      <c r="F15" s="68"/>
      <c r="G15" s="68"/>
      <c r="H15" s="68"/>
      <c r="I15" s="116"/>
      <c r="J15" s="68"/>
      <c r="K15" s="27"/>
      <c r="L15" s="2"/>
    </row>
    <row r="16" spans="1:12" ht="15.75">
      <c r="A16" s="11"/>
      <c r="B16" s="69"/>
      <c r="C16" s="83"/>
      <c r="D16" s="80"/>
      <c r="E16" s="72"/>
      <c r="F16" s="68"/>
      <c r="G16" s="68"/>
      <c r="H16" s="68"/>
      <c r="I16" s="116"/>
      <c r="J16" s="68"/>
      <c r="K16" s="27"/>
      <c r="L16" s="2"/>
    </row>
    <row r="17" spans="1:12" ht="15.75">
      <c r="A17" s="11"/>
      <c r="B17" s="69"/>
      <c r="C17" s="83"/>
      <c r="D17" s="80"/>
      <c r="E17" s="72"/>
      <c r="F17" s="68"/>
      <c r="G17" s="68"/>
      <c r="H17" s="68"/>
      <c r="I17" s="116"/>
      <c r="J17" s="68"/>
      <c r="K17" s="27"/>
      <c r="L17" s="2"/>
    </row>
    <row r="18" spans="1:12" ht="15.75">
      <c r="A18" s="11"/>
      <c r="B18" s="69"/>
      <c r="C18" s="83"/>
      <c r="D18" s="80"/>
      <c r="E18" s="72"/>
      <c r="F18" s="68"/>
      <c r="G18" s="68"/>
      <c r="H18" s="68"/>
      <c r="I18" s="116"/>
      <c r="J18" s="68"/>
      <c r="K18" s="27"/>
      <c r="L18" s="2"/>
    </row>
    <row r="19" spans="1:12" ht="15.75">
      <c r="A19" s="11"/>
      <c r="B19" s="69"/>
      <c r="C19" s="83"/>
      <c r="D19" s="80"/>
      <c r="E19" s="72"/>
      <c r="F19" s="68"/>
      <c r="G19" s="68"/>
      <c r="H19" s="68"/>
      <c r="I19" s="116"/>
      <c r="J19" s="68"/>
      <c r="K19" s="27"/>
      <c r="L19" s="2"/>
    </row>
    <row r="20" spans="1:12" ht="15.75">
      <c r="A20" s="11"/>
      <c r="B20" s="69"/>
      <c r="C20" s="83"/>
      <c r="D20" s="80"/>
      <c r="E20" s="72"/>
      <c r="F20" s="68"/>
      <c r="G20" s="68"/>
      <c r="H20" s="68"/>
      <c r="I20" s="116"/>
      <c r="J20" s="68"/>
      <c r="K20" s="27"/>
      <c r="L20" s="2"/>
    </row>
    <row r="21" spans="1:12" ht="15.75">
      <c r="A21" s="11"/>
      <c r="B21" s="69"/>
      <c r="C21" s="83"/>
      <c r="D21" s="80"/>
      <c r="E21" s="72"/>
      <c r="F21" s="68"/>
      <c r="G21" s="68"/>
      <c r="H21" s="68"/>
      <c r="I21" s="116"/>
      <c r="J21" s="68"/>
      <c r="K21" s="27"/>
      <c r="L21" s="2"/>
    </row>
    <row r="22" spans="1:12" ht="15.75">
      <c r="A22" s="11"/>
      <c r="B22" s="69"/>
      <c r="C22" s="83"/>
      <c r="D22" s="80"/>
      <c r="E22" s="72"/>
      <c r="F22" s="68"/>
      <c r="G22" s="68"/>
      <c r="H22" s="68"/>
      <c r="I22" s="116"/>
      <c r="J22" s="68"/>
      <c r="K22" s="27"/>
      <c r="L22" s="2"/>
    </row>
    <row r="23" spans="1:12" ht="15.75">
      <c r="A23" s="11"/>
      <c r="B23" s="69"/>
      <c r="C23" s="83"/>
      <c r="D23" s="80"/>
      <c r="E23" s="72"/>
      <c r="F23" s="68"/>
      <c r="G23" s="68"/>
      <c r="H23" s="68"/>
      <c r="I23" s="116"/>
      <c r="J23" s="68"/>
      <c r="K23" s="27"/>
      <c r="L23" s="2"/>
    </row>
    <row r="24" spans="1:12" ht="15.75">
      <c r="A24" s="11"/>
      <c r="B24" s="69"/>
      <c r="C24" s="83"/>
      <c r="D24" s="80"/>
      <c r="E24" s="72"/>
      <c r="F24" s="68"/>
      <c r="G24" s="68"/>
      <c r="H24" s="68"/>
      <c r="I24" s="116"/>
      <c r="J24" s="68"/>
      <c r="K24" s="27"/>
      <c r="L24" s="2"/>
    </row>
    <row r="25" spans="1:12" ht="15.75">
      <c r="A25" s="11"/>
      <c r="B25" s="69"/>
      <c r="C25" s="83"/>
      <c r="D25" s="80"/>
      <c r="E25" s="72"/>
      <c r="F25" s="68"/>
      <c r="G25" s="68"/>
      <c r="H25" s="68"/>
      <c r="I25" s="116"/>
      <c r="J25" s="68"/>
      <c r="K25" s="27"/>
      <c r="L25" s="2"/>
    </row>
    <row r="26" spans="1:12" ht="15.75">
      <c r="A26" s="11"/>
      <c r="B26" s="69"/>
      <c r="C26" s="83"/>
      <c r="D26" s="80"/>
      <c r="E26" s="72"/>
      <c r="F26" s="68"/>
      <c r="G26" s="68"/>
      <c r="H26" s="68"/>
      <c r="I26" s="116"/>
      <c r="J26" s="68"/>
      <c r="K26" s="27"/>
      <c r="L26" s="2"/>
    </row>
    <row r="27" spans="1:12" ht="15.75">
      <c r="A27" s="11"/>
      <c r="B27" s="69"/>
      <c r="C27" s="83"/>
      <c r="D27" s="80"/>
      <c r="E27" s="72"/>
      <c r="F27" s="68"/>
      <c r="G27" s="68"/>
      <c r="H27" s="68"/>
      <c r="I27" s="116"/>
      <c r="J27" s="68"/>
      <c r="K27" s="27"/>
      <c r="L27" s="2"/>
    </row>
    <row r="28" spans="1:12" ht="15.75">
      <c r="A28" s="11"/>
      <c r="B28" s="74"/>
      <c r="C28" s="84"/>
      <c r="D28" s="81"/>
      <c r="E28" s="72"/>
      <c r="F28" s="68"/>
      <c r="G28" s="68"/>
      <c r="H28" s="68"/>
      <c r="I28" s="116"/>
      <c r="J28" s="68"/>
      <c r="K28" s="27"/>
      <c r="L28" s="2"/>
    </row>
    <row r="29" spans="1:11" ht="15.75">
      <c r="A29" s="11"/>
      <c r="B29" s="42" t="s">
        <v>12</v>
      </c>
      <c r="C29" s="43"/>
      <c r="D29" s="60" t="s">
        <v>8</v>
      </c>
      <c r="E29" s="46"/>
      <c r="F29" s="47"/>
      <c r="G29" s="48"/>
      <c r="H29" s="47"/>
      <c r="I29" s="56"/>
      <c r="J29" s="77"/>
      <c r="K29" s="2"/>
    </row>
    <row r="30" spans="1:11" ht="15.75">
      <c r="A30" s="11"/>
      <c r="B30" s="103" t="s">
        <v>17</v>
      </c>
      <c r="C30" s="104"/>
      <c r="D30" s="45" t="s">
        <v>25</v>
      </c>
      <c r="E30" s="46"/>
      <c r="F30" s="47"/>
      <c r="G30" s="48"/>
      <c r="H30" s="47"/>
      <c r="I30" s="56"/>
      <c r="J30" s="77"/>
      <c r="K30" s="2"/>
    </row>
    <row r="31" spans="1:11" ht="15.75">
      <c r="A31" s="11"/>
      <c r="B31" s="103"/>
      <c r="C31" s="104"/>
      <c r="D31" s="45" t="s">
        <v>30</v>
      </c>
      <c r="E31" s="46"/>
      <c r="F31" s="47"/>
      <c r="G31" s="48"/>
      <c r="H31" s="47"/>
      <c r="I31" s="56"/>
      <c r="J31" s="77"/>
      <c r="K31" s="2"/>
    </row>
    <row r="32" spans="1:11" ht="15.75">
      <c r="A32" s="11"/>
      <c r="B32" s="103"/>
      <c r="C32" s="104"/>
      <c r="D32" s="29" t="s">
        <v>13</v>
      </c>
      <c r="E32" s="30"/>
      <c r="F32" s="30"/>
      <c r="G32" s="31"/>
      <c r="H32" s="30"/>
      <c r="I32" s="57"/>
      <c r="J32" s="77"/>
      <c r="K32" s="2"/>
    </row>
    <row r="33" spans="1:11" ht="15.75">
      <c r="A33" s="11"/>
      <c r="B33" s="103"/>
      <c r="C33" s="104"/>
      <c r="D33" s="32" t="s">
        <v>9</v>
      </c>
      <c r="E33" s="33">
        <v>0.04</v>
      </c>
      <c r="F33" s="33">
        <v>0.1</v>
      </c>
      <c r="G33" s="33">
        <v>0.21</v>
      </c>
      <c r="H33" s="34"/>
      <c r="I33" s="85"/>
      <c r="J33" s="86"/>
      <c r="K33" s="2"/>
    </row>
    <row r="34" spans="1:11" ht="15.75">
      <c r="A34" s="11"/>
      <c r="B34" s="103"/>
      <c r="C34" s="104"/>
      <c r="D34" s="61" t="s">
        <v>27</v>
      </c>
      <c r="E34" s="62">
        <v>0.005</v>
      </c>
      <c r="F34" s="62">
        <v>0.014</v>
      </c>
      <c r="G34" s="62">
        <v>0.052</v>
      </c>
      <c r="H34" s="36"/>
      <c r="I34" s="58"/>
      <c r="J34" s="77"/>
      <c r="K34" s="2"/>
    </row>
    <row r="35" spans="1:11" ht="15.75">
      <c r="A35" s="11"/>
      <c r="B35" s="103"/>
      <c r="C35" s="104"/>
      <c r="D35" s="10" t="s">
        <v>28</v>
      </c>
      <c r="E35" s="33" t="s">
        <v>24</v>
      </c>
      <c r="F35" s="33" t="s">
        <v>21</v>
      </c>
      <c r="G35" s="33" t="s">
        <v>23</v>
      </c>
      <c r="H35" s="34"/>
      <c r="I35" s="58"/>
      <c r="J35" s="77"/>
      <c r="K35" s="2"/>
    </row>
    <row r="36" spans="1:11" ht="15.75">
      <c r="A36" s="11"/>
      <c r="B36" s="103"/>
      <c r="C36" s="104"/>
      <c r="D36" s="10" t="s">
        <v>29</v>
      </c>
      <c r="E36" s="33"/>
      <c r="F36" s="33"/>
      <c r="G36" s="33"/>
      <c r="H36" s="34"/>
      <c r="I36" s="58"/>
      <c r="J36" s="77"/>
      <c r="K36" s="2"/>
    </row>
    <row r="37" spans="1:11" ht="15.75">
      <c r="A37" s="11"/>
      <c r="B37" s="103"/>
      <c r="C37" s="104"/>
      <c r="D37" s="32" t="s">
        <v>31</v>
      </c>
      <c r="E37" s="33" t="s">
        <v>32</v>
      </c>
      <c r="F37" s="33" t="s">
        <v>33</v>
      </c>
      <c r="G37" s="33" t="s">
        <v>34</v>
      </c>
      <c r="H37" s="34"/>
      <c r="I37" s="58"/>
      <c r="J37" s="77"/>
      <c r="K37" s="2"/>
    </row>
    <row r="38" spans="1:11" ht="15.75">
      <c r="A38" s="11"/>
      <c r="B38" s="103"/>
      <c r="C38" s="104"/>
      <c r="D38" s="32" t="s">
        <v>29</v>
      </c>
      <c r="E38" s="33"/>
      <c r="F38" s="33"/>
      <c r="G38" s="33"/>
      <c r="H38" s="28"/>
      <c r="I38" s="59"/>
      <c r="J38" s="77"/>
      <c r="K38" s="2"/>
    </row>
    <row r="39" spans="1:11" ht="21">
      <c r="A39" s="11"/>
      <c r="B39" s="105"/>
      <c r="C39" s="106"/>
      <c r="D39" s="108" t="s">
        <v>26</v>
      </c>
      <c r="E39" s="109"/>
      <c r="F39" s="109"/>
      <c r="G39" s="109"/>
      <c r="H39" s="96"/>
      <c r="I39" s="96"/>
      <c r="J39" s="96"/>
      <c r="K39" s="2"/>
    </row>
    <row r="40" spans="1:11" ht="14.25">
      <c r="A40" s="11"/>
      <c r="B40" s="37"/>
      <c r="C40" s="27"/>
      <c r="D40" s="1"/>
      <c r="E40" s="38"/>
      <c r="F40" s="38"/>
      <c r="G40" s="38"/>
      <c r="H40" s="38"/>
      <c r="I40" s="39"/>
      <c r="J40" s="27"/>
      <c r="K40" s="2"/>
    </row>
    <row r="41" spans="1:11" ht="14.25">
      <c r="A41" s="11"/>
      <c r="B41" s="40"/>
      <c r="C41" s="41"/>
      <c r="D41" s="41"/>
      <c r="E41" s="41"/>
      <c r="F41" s="41"/>
      <c r="G41" s="41"/>
      <c r="H41" s="41"/>
      <c r="I41" s="41"/>
      <c r="J41" s="41"/>
      <c r="K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</sheetData>
  <sheetProtection/>
  <mergeCells count="4">
    <mergeCell ref="H1:I1"/>
    <mergeCell ref="D39:G39"/>
    <mergeCell ref="H39:J39"/>
    <mergeCell ref="B30:C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7">
      <selection activeCell="I15" sqref="I15"/>
    </sheetView>
  </sheetViews>
  <sheetFormatPr defaultColWidth="11.421875" defaultRowHeight="12.75"/>
  <sheetData>
    <row r="1" spans="1:9" ht="15.75">
      <c r="A1" s="44"/>
      <c r="B1" s="44"/>
      <c r="C1" s="44"/>
      <c r="D1" s="44"/>
      <c r="E1" s="44"/>
      <c r="F1" s="44"/>
      <c r="G1" s="107"/>
      <c r="H1" s="107"/>
      <c r="I1" s="44"/>
    </row>
    <row r="2" spans="1:9" ht="18">
      <c r="A2" s="12"/>
      <c r="B2" s="13"/>
      <c r="C2" s="90"/>
      <c r="D2" s="90"/>
      <c r="E2" s="14"/>
      <c r="F2" s="14"/>
      <c r="G2" s="14"/>
      <c r="H2" s="15"/>
      <c r="I2" s="13"/>
    </row>
    <row r="3" spans="1:9" ht="18">
      <c r="A3" s="91" t="s">
        <v>0</v>
      </c>
      <c r="B3" s="91"/>
      <c r="C3" s="91"/>
      <c r="D3" s="89" t="s">
        <v>1</v>
      </c>
      <c r="E3" s="89"/>
      <c r="F3" s="89"/>
      <c r="G3" s="89"/>
      <c r="H3" s="89"/>
      <c r="I3" s="13"/>
    </row>
    <row r="4" spans="1:9" ht="18">
      <c r="A4" s="91"/>
      <c r="B4" s="91"/>
      <c r="C4" s="91"/>
      <c r="D4" s="89" t="s">
        <v>18</v>
      </c>
      <c r="E4" s="89"/>
      <c r="F4" s="89"/>
      <c r="G4" s="89"/>
      <c r="H4" s="89"/>
      <c r="I4" s="13"/>
    </row>
    <row r="5" spans="1:9" ht="18">
      <c r="A5" s="16" t="s">
        <v>2</v>
      </c>
      <c r="B5" s="87"/>
      <c r="C5" s="88"/>
      <c r="D5" s="89" t="s">
        <v>19</v>
      </c>
      <c r="E5" s="89"/>
      <c r="F5" s="89"/>
      <c r="G5" s="89"/>
      <c r="H5" s="89"/>
      <c r="I5" s="13"/>
    </row>
    <row r="6" spans="1:9" ht="18">
      <c r="A6" s="16" t="s">
        <v>3</v>
      </c>
      <c r="B6" s="92"/>
      <c r="C6" s="88"/>
      <c r="D6" s="17"/>
      <c r="E6" s="16"/>
      <c r="F6" s="17"/>
      <c r="H6" s="16" t="s">
        <v>16</v>
      </c>
      <c r="I6" s="18"/>
    </row>
    <row r="7" spans="1:9" ht="21">
      <c r="A7" s="19"/>
      <c r="B7" s="19"/>
      <c r="C7" s="19"/>
      <c r="D7" s="20"/>
      <c r="E7" s="20"/>
      <c r="F7" s="20"/>
      <c r="G7" s="20"/>
      <c r="H7" s="21"/>
      <c r="I7" s="18"/>
    </row>
    <row r="8" spans="1:9" ht="18">
      <c r="A8" s="22" t="s">
        <v>4</v>
      </c>
      <c r="B8" s="93"/>
      <c r="C8" s="93"/>
      <c r="D8" s="94"/>
      <c r="E8" s="9" t="s">
        <v>11</v>
      </c>
      <c r="F8" s="5"/>
      <c r="G8" s="5"/>
      <c r="H8" s="6"/>
      <c r="I8" s="18"/>
    </row>
    <row r="9" spans="1:9" ht="18">
      <c r="A9" s="23" t="s">
        <v>5</v>
      </c>
      <c r="B9" s="88"/>
      <c r="C9" s="88"/>
      <c r="D9" s="24"/>
      <c r="E9" s="97"/>
      <c r="F9" s="98"/>
      <c r="G9" s="98"/>
      <c r="H9" s="99"/>
      <c r="I9" s="18"/>
    </row>
    <row r="10" spans="1:9" ht="18">
      <c r="A10" s="23" t="s">
        <v>10</v>
      </c>
      <c r="B10" s="88"/>
      <c r="C10" s="88"/>
      <c r="D10" s="7"/>
      <c r="E10" s="97"/>
      <c r="F10" s="98"/>
      <c r="G10" s="98"/>
      <c r="H10" s="99"/>
      <c r="I10" s="18"/>
    </row>
    <row r="11" spans="1:9" ht="18">
      <c r="A11" s="25" t="s">
        <v>15</v>
      </c>
      <c r="B11" s="95"/>
      <c r="C11" s="95"/>
      <c r="D11" s="8"/>
      <c r="E11" s="100"/>
      <c r="F11" s="101"/>
      <c r="G11" s="101"/>
      <c r="H11" s="102"/>
      <c r="I11" s="18"/>
    </row>
    <row r="12" spans="1:9" ht="19.5">
      <c r="A12" s="26"/>
      <c r="B12" s="26"/>
      <c r="C12" s="26"/>
      <c r="D12" s="3"/>
      <c r="E12" s="3"/>
      <c r="F12" s="3"/>
      <c r="G12" s="3"/>
      <c r="H12" s="4"/>
      <c r="I12" s="18"/>
    </row>
    <row r="13" spans="1:9" ht="15.75">
      <c r="A13" s="50" t="s">
        <v>20</v>
      </c>
      <c r="B13" s="54" t="s">
        <v>6</v>
      </c>
      <c r="C13" s="55" t="s">
        <v>7</v>
      </c>
      <c r="D13" s="51" t="s">
        <v>22</v>
      </c>
      <c r="E13" s="52" t="s">
        <v>14</v>
      </c>
      <c r="F13" s="52" t="s">
        <v>24</v>
      </c>
      <c r="G13" s="52" t="s">
        <v>21</v>
      </c>
      <c r="H13" s="53" t="s">
        <v>23</v>
      </c>
      <c r="I13" s="52" t="s">
        <v>8</v>
      </c>
    </row>
    <row r="14" spans="1:9" ht="15.75">
      <c r="A14" s="63"/>
      <c r="B14" s="64" t="s">
        <v>35</v>
      </c>
      <c r="C14" s="65">
        <v>100</v>
      </c>
      <c r="D14" s="67">
        <v>0.5</v>
      </c>
      <c r="E14" s="67">
        <f>D14+C14</f>
        <v>100.5</v>
      </c>
      <c r="F14" s="68">
        <f>E14*$D$36</f>
        <v>5.025</v>
      </c>
      <c r="G14" s="68">
        <f>E14*$E$36</f>
        <v>3.0149999999999997</v>
      </c>
      <c r="H14" s="73">
        <f>(E14-F14-G14)*$F$36</f>
        <v>4.623</v>
      </c>
      <c r="I14" s="68">
        <f>E14-F14-G14-H14</f>
        <v>87.83699999999999</v>
      </c>
    </row>
    <row r="15" spans="1:9" ht="15.75">
      <c r="A15" s="69"/>
      <c r="B15" s="70"/>
      <c r="C15" s="71">
        <v>150</v>
      </c>
      <c r="D15" s="73">
        <v>10</v>
      </c>
      <c r="E15" s="67">
        <f aca="true" t="shared" si="0" ref="E15:E28">D15+C15</f>
        <v>160</v>
      </c>
      <c r="F15" s="68">
        <f aca="true" t="shared" si="1" ref="F15:F28">E15*$D$36</f>
        <v>8</v>
      </c>
      <c r="G15" s="68">
        <f aca="true" t="shared" si="2" ref="G15:G28">E15*$E$36</f>
        <v>4.8</v>
      </c>
      <c r="H15" s="73">
        <f aca="true" t="shared" si="3" ref="H15:H28">(E15-F15-G15)*$F$36</f>
        <v>7.359999999999999</v>
      </c>
      <c r="I15" s="68">
        <f aca="true" t="shared" si="4" ref="I15:I28">E15-F15-G15-H15</f>
        <v>139.83999999999997</v>
      </c>
    </row>
    <row r="16" spans="1:9" ht="15.75">
      <c r="A16" s="69"/>
      <c r="B16" s="70"/>
      <c r="C16" s="71"/>
      <c r="D16" s="73"/>
      <c r="E16" s="67">
        <f t="shared" si="0"/>
        <v>0</v>
      </c>
      <c r="F16" s="68">
        <f t="shared" si="1"/>
        <v>0</v>
      </c>
      <c r="G16" s="68">
        <f t="shared" si="2"/>
        <v>0</v>
      </c>
      <c r="H16" s="73">
        <f t="shared" si="3"/>
        <v>0</v>
      </c>
      <c r="I16" s="68">
        <f t="shared" si="4"/>
        <v>0</v>
      </c>
    </row>
    <row r="17" spans="1:9" ht="15.75">
      <c r="A17" s="69"/>
      <c r="B17" s="70"/>
      <c r="C17" s="71"/>
      <c r="D17" s="73"/>
      <c r="E17" s="67">
        <f t="shared" si="0"/>
        <v>0</v>
      </c>
      <c r="F17" s="68">
        <f t="shared" si="1"/>
        <v>0</v>
      </c>
      <c r="G17" s="68">
        <f t="shared" si="2"/>
        <v>0</v>
      </c>
      <c r="H17" s="73">
        <f t="shared" si="3"/>
        <v>0</v>
      </c>
      <c r="I17" s="68">
        <f t="shared" si="4"/>
        <v>0</v>
      </c>
    </row>
    <row r="18" spans="1:9" ht="15.75">
      <c r="A18" s="69"/>
      <c r="B18" s="70"/>
      <c r="C18" s="71"/>
      <c r="D18" s="73"/>
      <c r="E18" s="67">
        <f t="shared" si="0"/>
        <v>0</v>
      </c>
      <c r="F18" s="68">
        <f t="shared" si="1"/>
        <v>0</v>
      </c>
      <c r="G18" s="68">
        <f t="shared" si="2"/>
        <v>0</v>
      </c>
      <c r="H18" s="73">
        <f t="shared" si="3"/>
        <v>0</v>
      </c>
      <c r="I18" s="68">
        <f t="shared" si="4"/>
        <v>0</v>
      </c>
    </row>
    <row r="19" spans="1:9" ht="15.75">
      <c r="A19" s="69"/>
      <c r="B19" s="70"/>
      <c r="C19" s="71"/>
      <c r="D19" s="73"/>
      <c r="E19" s="67">
        <f t="shared" si="0"/>
        <v>0</v>
      </c>
      <c r="F19" s="68">
        <f t="shared" si="1"/>
        <v>0</v>
      </c>
      <c r="G19" s="68">
        <f t="shared" si="2"/>
        <v>0</v>
      </c>
      <c r="H19" s="73">
        <f t="shared" si="3"/>
        <v>0</v>
      </c>
      <c r="I19" s="68">
        <f t="shared" si="4"/>
        <v>0</v>
      </c>
    </row>
    <row r="20" spans="1:9" ht="15.75">
      <c r="A20" s="69"/>
      <c r="B20" s="70"/>
      <c r="C20" s="71"/>
      <c r="D20" s="73"/>
      <c r="E20" s="67">
        <f t="shared" si="0"/>
        <v>0</v>
      </c>
      <c r="F20" s="68">
        <f t="shared" si="1"/>
        <v>0</v>
      </c>
      <c r="G20" s="68">
        <f t="shared" si="2"/>
        <v>0</v>
      </c>
      <c r="H20" s="73">
        <f t="shared" si="3"/>
        <v>0</v>
      </c>
      <c r="I20" s="68">
        <f t="shared" si="4"/>
        <v>0</v>
      </c>
    </row>
    <row r="21" spans="1:9" ht="15.75">
      <c r="A21" s="69"/>
      <c r="B21" s="70"/>
      <c r="C21" s="71"/>
      <c r="D21" s="73"/>
      <c r="E21" s="67">
        <f t="shared" si="0"/>
        <v>0</v>
      </c>
      <c r="F21" s="68">
        <f t="shared" si="1"/>
        <v>0</v>
      </c>
      <c r="G21" s="68">
        <f t="shared" si="2"/>
        <v>0</v>
      </c>
      <c r="H21" s="73">
        <f t="shared" si="3"/>
        <v>0</v>
      </c>
      <c r="I21" s="68">
        <f t="shared" si="4"/>
        <v>0</v>
      </c>
    </row>
    <row r="22" spans="1:9" ht="15.75">
      <c r="A22" s="69"/>
      <c r="B22" s="70"/>
      <c r="C22" s="71"/>
      <c r="D22" s="73"/>
      <c r="E22" s="67">
        <f t="shared" si="0"/>
        <v>0</v>
      </c>
      <c r="F22" s="68">
        <f t="shared" si="1"/>
        <v>0</v>
      </c>
      <c r="G22" s="68">
        <f t="shared" si="2"/>
        <v>0</v>
      </c>
      <c r="H22" s="73">
        <f t="shared" si="3"/>
        <v>0</v>
      </c>
      <c r="I22" s="68">
        <f t="shared" si="4"/>
        <v>0</v>
      </c>
    </row>
    <row r="23" spans="1:9" ht="15.75">
      <c r="A23" s="69"/>
      <c r="B23" s="70"/>
      <c r="C23" s="71"/>
      <c r="D23" s="73"/>
      <c r="E23" s="67">
        <f t="shared" si="0"/>
        <v>0</v>
      </c>
      <c r="F23" s="68">
        <f t="shared" si="1"/>
        <v>0</v>
      </c>
      <c r="G23" s="68">
        <f t="shared" si="2"/>
        <v>0</v>
      </c>
      <c r="H23" s="73">
        <f t="shared" si="3"/>
        <v>0</v>
      </c>
      <c r="I23" s="68">
        <f t="shared" si="4"/>
        <v>0</v>
      </c>
    </row>
    <row r="24" spans="1:9" ht="15.75">
      <c r="A24" s="69"/>
      <c r="B24" s="70"/>
      <c r="C24" s="71"/>
      <c r="D24" s="73"/>
      <c r="E24" s="67">
        <f t="shared" si="0"/>
        <v>0</v>
      </c>
      <c r="F24" s="68">
        <f t="shared" si="1"/>
        <v>0</v>
      </c>
      <c r="G24" s="68">
        <f t="shared" si="2"/>
        <v>0</v>
      </c>
      <c r="H24" s="73">
        <f t="shared" si="3"/>
        <v>0</v>
      </c>
      <c r="I24" s="68">
        <f t="shared" si="4"/>
        <v>0</v>
      </c>
    </row>
    <row r="25" spans="1:9" ht="15.75">
      <c r="A25" s="69"/>
      <c r="B25" s="70"/>
      <c r="C25" s="71"/>
      <c r="D25" s="73"/>
      <c r="E25" s="67">
        <f t="shared" si="0"/>
        <v>0</v>
      </c>
      <c r="F25" s="68">
        <f t="shared" si="1"/>
        <v>0</v>
      </c>
      <c r="G25" s="68">
        <f t="shared" si="2"/>
        <v>0</v>
      </c>
      <c r="H25" s="73">
        <f t="shared" si="3"/>
        <v>0</v>
      </c>
      <c r="I25" s="68">
        <f t="shared" si="4"/>
        <v>0</v>
      </c>
    </row>
    <row r="26" spans="1:9" ht="15.75">
      <c r="A26" s="69"/>
      <c r="B26" s="70"/>
      <c r="C26" s="71"/>
      <c r="D26" s="73"/>
      <c r="E26" s="67">
        <f t="shared" si="0"/>
        <v>0</v>
      </c>
      <c r="F26" s="68">
        <f t="shared" si="1"/>
        <v>0</v>
      </c>
      <c r="G26" s="68">
        <f t="shared" si="2"/>
        <v>0</v>
      </c>
      <c r="H26" s="73">
        <f t="shared" si="3"/>
        <v>0</v>
      </c>
      <c r="I26" s="68">
        <f t="shared" si="4"/>
        <v>0</v>
      </c>
    </row>
    <row r="27" spans="1:9" ht="15.75">
      <c r="A27" s="69"/>
      <c r="B27" s="70"/>
      <c r="C27" s="71"/>
      <c r="D27" s="73"/>
      <c r="E27" s="67">
        <f t="shared" si="0"/>
        <v>0</v>
      </c>
      <c r="F27" s="68">
        <f t="shared" si="1"/>
        <v>0</v>
      </c>
      <c r="G27" s="68">
        <f t="shared" si="2"/>
        <v>0</v>
      </c>
      <c r="H27" s="73">
        <f t="shared" si="3"/>
        <v>0</v>
      </c>
      <c r="I27" s="68">
        <f t="shared" si="4"/>
        <v>0</v>
      </c>
    </row>
    <row r="28" spans="1:9" ht="15.75">
      <c r="A28" s="74"/>
      <c r="B28" s="75"/>
      <c r="C28" s="76"/>
      <c r="D28" s="73"/>
      <c r="E28" s="67">
        <f t="shared" si="0"/>
        <v>0</v>
      </c>
      <c r="F28" s="68">
        <f t="shared" si="1"/>
        <v>0</v>
      </c>
      <c r="G28" s="68">
        <f t="shared" si="2"/>
        <v>0</v>
      </c>
      <c r="H28" s="73">
        <f t="shared" si="3"/>
        <v>0</v>
      </c>
      <c r="I28" s="68">
        <f t="shared" si="4"/>
        <v>0</v>
      </c>
    </row>
    <row r="29" spans="1:9" ht="15.75">
      <c r="A29" s="42" t="s">
        <v>12</v>
      </c>
      <c r="B29" s="43"/>
      <c r="C29" s="60" t="s">
        <v>8</v>
      </c>
      <c r="D29" s="46"/>
      <c r="E29" s="47"/>
      <c r="F29" s="48"/>
      <c r="G29" s="47"/>
      <c r="H29" s="56"/>
      <c r="I29" s="77">
        <f>SUM(I14:I28)</f>
        <v>227.67699999999996</v>
      </c>
    </row>
    <row r="30" spans="1:9" ht="15.75">
      <c r="A30" s="103" t="s">
        <v>17</v>
      </c>
      <c r="B30" s="104"/>
      <c r="C30" s="45" t="s">
        <v>25</v>
      </c>
      <c r="D30" s="46"/>
      <c r="E30" s="47"/>
      <c r="F30" s="48"/>
      <c r="G30" s="47"/>
      <c r="H30" s="56"/>
      <c r="I30" s="77">
        <f>I29*F33</f>
        <v>47.81216999999999</v>
      </c>
    </row>
    <row r="31" spans="1:9" ht="15.75">
      <c r="A31" s="103"/>
      <c r="B31" s="104"/>
      <c r="C31" s="45" t="s">
        <v>30</v>
      </c>
      <c r="D31" s="46"/>
      <c r="E31" s="47"/>
      <c r="F31" s="48"/>
      <c r="G31" s="47"/>
      <c r="H31" s="56"/>
      <c r="I31" s="77">
        <f>I29*F34</f>
        <v>11.839203999999997</v>
      </c>
    </row>
    <row r="32" spans="1:9" ht="15.75">
      <c r="A32" s="103"/>
      <c r="B32" s="104"/>
      <c r="C32" s="29" t="s">
        <v>13</v>
      </c>
      <c r="D32" s="30"/>
      <c r="E32" s="30"/>
      <c r="F32" s="31"/>
      <c r="G32" s="30"/>
      <c r="H32" s="57"/>
      <c r="I32" s="77">
        <f>I29+I30+I31</f>
        <v>287.32837399999994</v>
      </c>
    </row>
    <row r="33" spans="1:9" ht="15.75">
      <c r="A33" s="103"/>
      <c r="B33" s="104"/>
      <c r="C33" s="32" t="s">
        <v>9</v>
      </c>
      <c r="D33" s="33">
        <v>0.04</v>
      </c>
      <c r="E33" s="33">
        <v>0.1</v>
      </c>
      <c r="F33" s="33">
        <v>0.21</v>
      </c>
      <c r="G33" s="34"/>
      <c r="H33" s="35"/>
      <c r="I33" s="77"/>
    </row>
    <row r="34" spans="1:9" ht="15.75">
      <c r="A34" s="103"/>
      <c r="B34" s="104"/>
      <c r="C34" s="61" t="s">
        <v>27</v>
      </c>
      <c r="D34" s="62">
        <v>0.005</v>
      </c>
      <c r="E34" s="62">
        <v>0.014</v>
      </c>
      <c r="F34" s="62">
        <v>0.052</v>
      </c>
      <c r="G34" s="36"/>
      <c r="H34" s="58"/>
      <c r="I34" s="77"/>
    </row>
    <row r="35" spans="1:9" ht="15.75">
      <c r="A35" s="103"/>
      <c r="B35" s="104"/>
      <c r="C35" s="10" t="s">
        <v>28</v>
      </c>
      <c r="D35" s="33" t="s">
        <v>24</v>
      </c>
      <c r="E35" s="33" t="s">
        <v>21</v>
      </c>
      <c r="F35" s="33" t="s">
        <v>23</v>
      </c>
      <c r="G35" s="34"/>
      <c r="H35" s="58"/>
      <c r="I35" s="77"/>
    </row>
    <row r="36" spans="1:9" ht="15.75">
      <c r="A36" s="103"/>
      <c r="B36" s="104"/>
      <c r="C36" s="10" t="s">
        <v>29</v>
      </c>
      <c r="D36" s="33">
        <v>0.05</v>
      </c>
      <c r="E36" s="33">
        <v>0.03</v>
      </c>
      <c r="F36" s="33">
        <v>0.05</v>
      </c>
      <c r="G36" s="34"/>
      <c r="H36" s="58"/>
      <c r="I36" s="77"/>
    </row>
    <row r="37" spans="1:9" ht="15.75">
      <c r="A37" s="103"/>
      <c r="B37" s="104"/>
      <c r="C37" s="32" t="s">
        <v>31</v>
      </c>
      <c r="D37" s="33" t="s">
        <v>32</v>
      </c>
      <c r="E37" s="33" t="s">
        <v>33</v>
      </c>
      <c r="F37" s="33" t="s">
        <v>34</v>
      </c>
      <c r="G37" s="34"/>
      <c r="H37" s="58"/>
      <c r="I37" s="77"/>
    </row>
    <row r="38" spans="1:9" ht="15.75">
      <c r="A38" s="103"/>
      <c r="B38" s="104"/>
      <c r="C38" s="32" t="s">
        <v>29</v>
      </c>
      <c r="D38" s="33"/>
      <c r="E38" s="33"/>
      <c r="F38" s="33"/>
      <c r="G38" s="28"/>
      <c r="H38" s="59"/>
      <c r="I38" s="77">
        <f>SUM(D38:F38)</f>
        <v>0</v>
      </c>
    </row>
    <row r="39" spans="1:9" ht="21">
      <c r="A39" s="105"/>
      <c r="B39" s="106"/>
      <c r="C39" s="108" t="s">
        <v>26</v>
      </c>
      <c r="D39" s="109"/>
      <c r="E39" s="109"/>
      <c r="F39" s="109"/>
      <c r="G39" s="96">
        <f>I32+I38</f>
        <v>287.32837399999994</v>
      </c>
      <c r="H39" s="96"/>
      <c r="I39" s="96"/>
    </row>
  </sheetData>
  <sheetProtection/>
  <mergeCells count="16">
    <mergeCell ref="G1:H1"/>
    <mergeCell ref="C2:D2"/>
    <mergeCell ref="A3:C4"/>
    <mergeCell ref="D3:H3"/>
    <mergeCell ref="D4:H4"/>
    <mergeCell ref="B5:C5"/>
    <mergeCell ref="D5:H5"/>
    <mergeCell ref="A30:B39"/>
    <mergeCell ref="C39:F39"/>
    <mergeCell ref="G39:I39"/>
    <mergeCell ref="B6:C6"/>
    <mergeCell ref="B8:D8"/>
    <mergeCell ref="B9:C9"/>
    <mergeCell ref="E9:H11"/>
    <mergeCell ref="B10:C10"/>
    <mergeCell ref="B11:C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www.todoexcel.com</dc:creator>
  <cp:keywords/>
  <dc:description/>
  <cp:lastModifiedBy>Nelly N N</cp:lastModifiedBy>
  <cp:lastPrinted>2010-04-14T22:41:23Z</cp:lastPrinted>
  <dcterms:created xsi:type="dcterms:W3CDTF">2010-04-14T22:15:23Z</dcterms:created>
  <dcterms:modified xsi:type="dcterms:W3CDTF">2014-02-05T06:51:28Z</dcterms:modified>
  <cp:category/>
  <cp:version/>
  <cp:contentType/>
  <cp:contentStatus/>
</cp:coreProperties>
</file>